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使い方" sheetId="1" state="visible" r:id="rId1"/>
    <sheet xmlns:r="http://schemas.openxmlformats.org/officeDocument/2006/relationships" name="Scope3算定" sheetId="2" state="visible" r:id="rId2"/>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Meiryo"/>
      <b val="1"/>
      <color rgb="001B5E20"/>
      <sz val="16"/>
    </font>
    <font>
      <name val="Meiryo"/>
      <color rgb="00555555"/>
      <sz val="10"/>
    </font>
    <font>
      <name val="Meiryo"/>
      <b val="1"/>
      <color rgb="001B5E20"/>
      <sz val="12"/>
    </font>
    <font>
      <name val="Meiryo"/>
      <sz val="11"/>
    </font>
    <font>
      <name val="Meiryo"/>
      <color rgb="00777777"/>
      <sz val="10"/>
    </font>
    <font>
      <name val="Meiryo"/>
      <b val="1"/>
      <color rgb="00FFFFFF"/>
      <sz val="11"/>
    </font>
    <font>
      <name val="Meiryo"/>
      <b val="1"/>
      <color rgb="001B5E20"/>
      <sz val="11"/>
    </font>
    <font>
      <name val="Meiryo"/>
      <b val="1"/>
      <sz val="11"/>
    </font>
  </fonts>
  <fills count="5">
    <fill>
      <patternFill/>
    </fill>
    <fill>
      <patternFill patternType="gray125"/>
    </fill>
    <fill>
      <patternFill patternType="solid">
        <fgColor rgb="002E7D32"/>
      </patternFill>
    </fill>
    <fill>
      <patternFill patternType="solid">
        <fgColor rgb="00FFFDE7"/>
      </patternFill>
    </fill>
    <fill>
      <patternFill patternType="solid">
        <fgColor rgb="00E8F5E9"/>
      </patternFill>
    </fill>
  </fills>
  <borders count="2">
    <border>
      <left/>
      <right/>
      <top/>
      <bottom/>
      <diagonal/>
    </border>
    <border>
      <left style="thin">
        <color rgb="00BBBBBB"/>
      </left>
      <right style="thin">
        <color rgb="00BBBBBB"/>
      </right>
      <top style="thin">
        <color rgb="00BBBBBB"/>
      </top>
      <bottom style="thin">
        <color rgb="00BBBBBB"/>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applyAlignment="1" pivotButton="0" quotePrefix="0" xfId="0">
      <alignment vertical="top" wrapText="1"/>
    </xf>
    <xf numFmtId="0" fontId="5" fillId="0" borderId="0" applyAlignment="1" pivotButton="0" quotePrefix="0" xfId="0">
      <alignment vertical="top" wrapText="1"/>
    </xf>
    <xf numFmtId="0" fontId="6" fillId="2" borderId="1" applyAlignment="1" pivotButton="0" quotePrefix="0" xfId="0">
      <alignment horizontal="center" vertical="center" wrapText="1"/>
    </xf>
    <xf numFmtId="0" fontId="4" fillId="0" borderId="1" applyAlignment="1" pivotButton="0" quotePrefix="0" xfId="0">
      <alignment horizontal="center" vertical="center"/>
    </xf>
    <xf numFmtId="0" fontId="4" fillId="0" borderId="1" applyAlignment="1" pivotButton="0" quotePrefix="0" xfId="0">
      <alignment vertical="top" wrapText="1"/>
    </xf>
    <xf numFmtId="0" fontId="4" fillId="3" borderId="1" applyAlignment="1" pivotButton="0" quotePrefix="0" xfId="0">
      <alignment vertical="top" wrapText="1"/>
    </xf>
    <xf numFmtId="0" fontId="0" fillId="4" borderId="1" pivotButton="0" quotePrefix="0" xfId="0"/>
    <xf numFmtId="0" fontId="7" fillId="4" borderId="1" pivotButton="0" quotePrefix="0" xfId="0"/>
    <xf numFmtId="0" fontId="8" fillId="4"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23"/>
  <sheetViews>
    <sheetView showGridLines="0" workbookViewId="0">
      <selection activeCell="A1" sqref="A1"/>
    </sheetView>
  </sheetViews>
  <sheetFormatPr baseColWidth="8" defaultRowHeight="15"/>
  <cols>
    <col width="3" customWidth="1" min="1" max="1"/>
    <col width="100" customWidth="1" min="2" max="2"/>
  </cols>
  <sheetData>
    <row r="1">
      <c r="A1" s="1" t="inlineStr">
        <is>
          <t>Scope3 簡易算定テンプレート</t>
        </is>
      </c>
    </row>
    <row r="2">
      <c r="A2" s="2" t="inlineStr">
        <is>
          <t>サプライチェーン排出量（Scope3）の15カテゴリを一覧で整理・概算するための入力シートです。</t>
        </is>
      </c>
    </row>
    <row r="4">
      <c r="B4" s="3" t="inlineStr">
        <is>
          <t>■ このテンプレートについて</t>
        </is>
      </c>
    </row>
    <row r="5">
      <c r="B5" s="4" t="inlineStr">
        <is>
          <t>・Scope3は事業者の活動に伴う間接排出（Scope1・2以外）を15カテゴリで捉えます。</t>
        </is>
      </c>
    </row>
    <row r="6">
      <c r="B6" s="4" t="inlineStr">
        <is>
          <t>・本シートは「活動量 × 排出原単位 = 排出量」を各カテゴリで概算するための器です。</t>
        </is>
      </c>
    </row>
    <row r="7">
      <c r="B7" s="4" t="inlineStr">
        <is>
          <t>・黄色のセルが入力欄です。『排出量』列は自動計算されます。</t>
        </is>
      </c>
    </row>
    <row r="8">
      <c r="B8" s="4" t="inlineStr"/>
    </row>
    <row r="9">
      <c r="B9" s="3" t="inlineStr">
        <is>
          <t>■ 使い方（3ステップ）</t>
        </is>
      </c>
    </row>
    <row r="10">
      <c r="B10" s="4" t="inlineStr">
        <is>
          <t>1. 各カテゴリで自社に該当する『活動量』（例：購入金額、輸送トンキロ、出張回数等）と単位を入力します。</t>
        </is>
      </c>
    </row>
    <row r="11">
      <c r="B11" s="4" t="inlineStr">
        <is>
          <t>2. 『排出原単位』に、その活動量に対応する原単位（tCO2e/単位）と、その出典を入力します。</t>
        </is>
      </c>
    </row>
    <row r="12">
      <c r="B12" s="4" t="inlineStr">
        <is>
          <t>3. 『排出量(tCO2e)』が自動計算され、最下部に合計が出ます。</t>
        </is>
      </c>
    </row>
    <row r="13">
      <c r="B13" s="4" t="inlineStr"/>
    </row>
    <row r="14">
      <c r="B14" s="3" t="inlineStr">
        <is>
          <t>■ 排出原単位の入手先（重要）</t>
        </is>
      </c>
    </row>
    <row r="15">
      <c r="B15" s="4" t="inlineStr">
        <is>
          <t>・原単位は本テンプレートには含めていません。必ず最新の一次情報をご確認ください。</t>
        </is>
      </c>
    </row>
    <row r="16">
      <c r="B16" s="4" t="inlineStr">
        <is>
          <t>・環境省『サプライチェーンを通じた組織の温室効果ガス排出等の算定に関する基本ガイドライン』および排出原単位データベース。</t>
        </is>
      </c>
    </row>
    <row r="17">
      <c r="B17" s="4" t="inlineStr">
        <is>
          <t>・IDEA（産業連関表ベースの原単位）、GHGプロトコル Scope3基準、業界団体の原単位 等。</t>
        </is>
      </c>
    </row>
    <row r="18">
      <c r="B18" s="4" t="inlineStr"/>
    </row>
    <row r="19">
      <c r="B19" s="3" t="inlineStr">
        <is>
          <t>■ 注意</t>
        </is>
      </c>
    </row>
    <row r="20">
      <c r="B20" s="4" t="inlineStr">
        <is>
          <t>・本シートは概算・初期整理用です。開示や検証に用いる際は、算定基準・バウンダリ・原単位の妥当性を必ず確認してください。</t>
        </is>
      </c>
    </row>
    <row r="21">
      <c r="B21" s="4" t="inlineStr">
        <is>
          <t>・Scope3の詳しい解説は https://greenote.jp/scope3/ をご覧ください。</t>
        </is>
      </c>
    </row>
    <row r="23">
      <c r="B23" s="5" t="inlineStr">
        <is>
          <t>出典・参考: 各公的資料／本テンプレートはgreenote（https://greenote.jp）が実務の出発点として作成。編集方針・免責は https://greenote.jp/editorial-policy/ をご確認ください。数値・原単位は必ず最新の一次情報でご確認ください。</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20"/>
  <sheetViews>
    <sheetView showGridLines="0" workbookViewId="0">
      <pane ySplit="4" topLeftCell="A5" activePane="bottomLeft" state="frozen"/>
      <selection pane="bottomLeft" activeCell="A1" sqref="A1"/>
    </sheetView>
  </sheetViews>
  <sheetFormatPr baseColWidth="8" defaultRowHeight="15"/>
  <cols>
    <col width="4" customWidth="1" min="1" max="1"/>
    <col width="26" customWidth="1" min="2" max="2"/>
    <col width="30" customWidth="1" min="3" max="3"/>
    <col width="12" customWidth="1" min="4" max="4"/>
    <col width="10" customWidth="1" min="5" max="5"/>
    <col width="14" customWidth="1" min="6" max="6"/>
    <col width="24" customWidth="1" min="7" max="7"/>
    <col width="14" customWidth="1" min="8" max="8"/>
    <col width="24" customWidth="1" min="9" max="9"/>
  </cols>
  <sheetData>
    <row r="1">
      <c r="A1" s="1" t="inlineStr">
        <is>
          <t>Scope3 算定シート（15カテゴリ）</t>
        </is>
      </c>
    </row>
    <row r="2">
      <c r="A2" s="2" t="inlineStr">
        <is>
          <t>黄色セルに入力 → 排出量は自動計算</t>
        </is>
      </c>
    </row>
    <row r="4" ht="30" customHeight="1">
      <c r="A4" s="6" t="inlineStr">
        <is>
          <t>No</t>
        </is>
      </c>
      <c r="B4" s="6" t="inlineStr">
        <is>
          <t>カテゴリ</t>
        </is>
      </c>
      <c r="C4" s="6" t="inlineStr">
        <is>
          <t>算定対象の例</t>
        </is>
      </c>
      <c r="D4" s="6" t="inlineStr">
        <is>
          <t>活動量</t>
        </is>
      </c>
      <c r="E4" s="6" t="inlineStr">
        <is>
          <t>単位</t>
        </is>
      </c>
      <c r="F4" s="6" t="inlineStr">
        <is>
          <t>排出原単位
(tCO2e/単位)</t>
        </is>
      </c>
      <c r="G4" s="6" t="inlineStr">
        <is>
          <t>原単位の出典</t>
        </is>
      </c>
      <c r="H4" s="6" t="inlineStr">
        <is>
          <t>排出量
(tCO2e)</t>
        </is>
      </c>
      <c r="I4" s="6" t="inlineStr">
        <is>
          <t>備考</t>
        </is>
      </c>
    </row>
    <row r="5">
      <c r="A5" s="7" t="n">
        <v>1</v>
      </c>
      <c r="B5" s="8" t="inlineStr">
        <is>
          <t>カテゴリ1：購入した製品・サービス</t>
        </is>
      </c>
      <c r="C5" s="8" t="inlineStr">
        <is>
          <t>原材料・部品・サービスの調達</t>
        </is>
      </c>
      <c r="D5" s="9" t="n"/>
      <c r="E5" s="9" t="n"/>
      <c r="F5" s="9" t="n"/>
      <c r="G5" s="9" t="n"/>
      <c r="H5" s="8">
        <f>IF(AND(ISNUMBER(D5),ISNUMBER(F5)),D5*F5,"")</f>
        <v/>
      </c>
      <c r="I5" s="8" t="n"/>
    </row>
    <row r="6">
      <c r="A6" s="7" t="n">
        <v>2</v>
      </c>
      <c r="B6" s="8" t="inlineStr">
        <is>
          <t>カテゴリ2：資本財</t>
        </is>
      </c>
      <c r="C6" s="8" t="inlineStr">
        <is>
          <t>設備・建物・機械の購入</t>
        </is>
      </c>
      <c r="D6" s="9" t="n"/>
      <c r="E6" s="9" t="n"/>
      <c r="F6" s="9" t="n"/>
      <c r="G6" s="9" t="n"/>
      <c r="H6" s="8">
        <f>IF(AND(ISNUMBER(D6),ISNUMBER(F6)),D6*F6,"")</f>
        <v/>
      </c>
      <c r="I6" s="8" t="n"/>
    </row>
    <row r="7">
      <c r="A7" s="7" t="n">
        <v>3</v>
      </c>
      <c r="B7" s="8" t="inlineStr">
        <is>
          <t>カテゴリ3：Scope1・2に含まれない燃料・エネルギー関連活動</t>
        </is>
      </c>
      <c r="C7" s="8" t="inlineStr">
        <is>
          <t>燃料の採掘・精製、送配電ロス等</t>
        </is>
      </c>
      <c r="D7" s="9" t="n"/>
      <c r="E7" s="9" t="n"/>
      <c r="F7" s="9" t="n"/>
      <c r="G7" s="9" t="n"/>
      <c r="H7" s="8">
        <f>IF(AND(ISNUMBER(D7),ISNUMBER(F7)),D7*F7,"")</f>
        <v/>
      </c>
      <c r="I7" s="8" t="n"/>
    </row>
    <row r="8">
      <c r="A8" s="7" t="n">
        <v>4</v>
      </c>
      <c r="B8" s="8" t="inlineStr">
        <is>
          <t>カテゴリ4：輸送・配送（上流）</t>
        </is>
      </c>
      <c r="C8" s="8" t="inlineStr">
        <is>
          <t>調達物流・委託配送</t>
        </is>
      </c>
      <c r="D8" s="9" t="n"/>
      <c r="E8" s="9" t="n"/>
      <c r="F8" s="9" t="n"/>
      <c r="G8" s="9" t="n"/>
      <c r="H8" s="8">
        <f>IF(AND(ISNUMBER(D8),ISNUMBER(F8)),D8*F8,"")</f>
        <v/>
      </c>
      <c r="I8" s="8" t="n"/>
    </row>
    <row r="9">
      <c r="A9" s="7" t="n">
        <v>5</v>
      </c>
      <c r="B9" s="8" t="inlineStr">
        <is>
          <t>カテゴリ5：事業から出る廃棄物</t>
        </is>
      </c>
      <c r="C9" s="8" t="inlineStr">
        <is>
          <t>廃棄物の処理・リサイクル</t>
        </is>
      </c>
      <c r="D9" s="9" t="n"/>
      <c r="E9" s="9" t="n"/>
      <c r="F9" s="9" t="n"/>
      <c r="G9" s="9" t="n"/>
      <c r="H9" s="8">
        <f>IF(AND(ISNUMBER(D9),ISNUMBER(F9)),D9*F9,"")</f>
        <v/>
      </c>
      <c r="I9" s="8" t="n"/>
    </row>
    <row r="10">
      <c r="A10" s="7" t="n">
        <v>6</v>
      </c>
      <c r="B10" s="8" t="inlineStr">
        <is>
          <t>カテゴリ6：出張</t>
        </is>
      </c>
      <c r="C10" s="8" t="inlineStr">
        <is>
          <t>従業員の出張（交通・宿泊）</t>
        </is>
      </c>
      <c r="D10" s="9" t="n"/>
      <c r="E10" s="9" t="n"/>
      <c r="F10" s="9" t="n"/>
      <c r="G10" s="9" t="n"/>
      <c r="H10" s="8">
        <f>IF(AND(ISNUMBER(D10),ISNUMBER(F10)),D10*F10,"")</f>
        <v/>
      </c>
      <c r="I10" s="8" t="n"/>
    </row>
    <row r="11">
      <c r="A11" s="7" t="n">
        <v>7</v>
      </c>
      <c r="B11" s="8" t="inlineStr">
        <is>
          <t>カテゴリ7：雇用者の通勤</t>
        </is>
      </c>
      <c r="C11" s="8" t="inlineStr">
        <is>
          <t>従業員の通勤</t>
        </is>
      </c>
      <c r="D11" s="9" t="n"/>
      <c r="E11" s="9" t="n"/>
      <c r="F11" s="9" t="n"/>
      <c r="G11" s="9" t="n"/>
      <c r="H11" s="8">
        <f>IF(AND(ISNUMBER(D11),ISNUMBER(F11)),D11*F11,"")</f>
        <v/>
      </c>
      <c r="I11" s="8" t="n"/>
    </row>
    <row r="12">
      <c r="A12" s="7" t="n">
        <v>8</v>
      </c>
      <c r="B12" s="8" t="inlineStr">
        <is>
          <t>カテゴリ8：リース資産（上流）</t>
        </is>
      </c>
      <c r="C12" s="8" t="inlineStr">
        <is>
          <t>賃借しているリース資産の運用</t>
        </is>
      </c>
      <c r="D12" s="9" t="n"/>
      <c r="E12" s="9" t="n"/>
      <c r="F12" s="9" t="n"/>
      <c r="G12" s="9" t="n"/>
      <c r="H12" s="8">
        <f>IF(AND(ISNUMBER(D12),ISNUMBER(F12)),D12*F12,"")</f>
        <v/>
      </c>
      <c r="I12" s="8" t="n"/>
    </row>
    <row r="13">
      <c r="A13" s="7" t="n">
        <v>9</v>
      </c>
      <c r="B13" s="8" t="inlineStr">
        <is>
          <t>カテゴリ9：輸送・配送（下流）</t>
        </is>
      </c>
      <c r="C13" s="8" t="inlineStr">
        <is>
          <t>販売後の物流・配送</t>
        </is>
      </c>
      <c r="D13" s="9" t="n"/>
      <c r="E13" s="9" t="n"/>
      <c r="F13" s="9" t="n"/>
      <c r="G13" s="9" t="n"/>
      <c r="H13" s="8">
        <f>IF(AND(ISNUMBER(D13),ISNUMBER(F13)),D13*F13,"")</f>
        <v/>
      </c>
      <c r="I13" s="8" t="n"/>
    </row>
    <row r="14">
      <c r="A14" s="7" t="n">
        <v>10</v>
      </c>
      <c r="B14" s="8" t="inlineStr">
        <is>
          <t>カテゴリ10：販売した製品の加工</t>
        </is>
      </c>
      <c r="C14" s="8" t="inlineStr">
        <is>
          <t>中間製品の加工</t>
        </is>
      </c>
      <c r="D14" s="9" t="n"/>
      <c r="E14" s="9" t="n"/>
      <c r="F14" s="9" t="n"/>
      <c r="G14" s="9" t="n"/>
      <c r="H14" s="8">
        <f>IF(AND(ISNUMBER(D14),ISNUMBER(F14)),D14*F14,"")</f>
        <v/>
      </c>
      <c r="I14" s="8" t="n"/>
    </row>
    <row r="15">
      <c r="A15" s="7" t="n">
        <v>11</v>
      </c>
      <c r="B15" s="8" t="inlineStr">
        <is>
          <t>カテゴリ11：販売した製品の使用</t>
        </is>
      </c>
      <c r="C15" s="8" t="inlineStr">
        <is>
          <t>製品の使用段階の排出</t>
        </is>
      </c>
      <c r="D15" s="9" t="n"/>
      <c r="E15" s="9" t="n"/>
      <c r="F15" s="9" t="n"/>
      <c r="G15" s="9" t="n"/>
      <c r="H15" s="8">
        <f>IF(AND(ISNUMBER(D15),ISNUMBER(F15)),D15*F15,"")</f>
        <v/>
      </c>
      <c r="I15" s="8" t="n"/>
    </row>
    <row r="16">
      <c r="A16" s="7" t="n">
        <v>12</v>
      </c>
      <c r="B16" s="8" t="inlineStr">
        <is>
          <t>カテゴリ12：販売した製品の廃棄</t>
        </is>
      </c>
      <c r="C16" s="8" t="inlineStr">
        <is>
          <t>製品の廃棄・処理</t>
        </is>
      </c>
      <c r="D16" s="9" t="n"/>
      <c r="E16" s="9" t="n"/>
      <c r="F16" s="9" t="n"/>
      <c r="G16" s="9" t="n"/>
      <c r="H16" s="8">
        <f>IF(AND(ISNUMBER(D16),ISNUMBER(F16)),D16*F16,"")</f>
        <v/>
      </c>
      <c r="I16" s="8" t="n"/>
    </row>
    <row r="17">
      <c r="A17" s="7" t="n">
        <v>13</v>
      </c>
      <c r="B17" s="8" t="inlineStr">
        <is>
          <t>カテゴリ13：リース資産（下流）</t>
        </is>
      </c>
      <c r="C17" s="8" t="inlineStr">
        <is>
          <t>他者に賃貸するリース資産</t>
        </is>
      </c>
      <c r="D17" s="9" t="n"/>
      <c r="E17" s="9" t="n"/>
      <c r="F17" s="9" t="n"/>
      <c r="G17" s="9" t="n"/>
      <c r="H17" s="8">
        <f>IF(AND(ISNUMBER(D17),ISNUMBER(F17)),D17*F17,"")</f>
        <v/>
      </c>
      <c r="I17" s="8" t="n"/>
    </row>
    <row r="18">
      <c r="A18" s="7" t="n">
        <v>14</v>
      </c>
      <c r="B18" s="8" t="inlineStr">
        <is>
          <t>カテゴリ14：フランチャイズ</t>
        </is>
      </c>
      <c r="C18" s="8" t="inlineStr">
        <is>
          <t>フランチャイズ加盟者の排出</t>
        </is>
      </c>
      <c r="D18" s="9" t="n"/>
      <c r="E18" s="9" t="n"/>
      <c r="F18" s="9" t="n"/>
      <c r="G18" s="9" t="n"/>
      <c r="H18" s="8">
        <f>IF(AND(ISNUMBER(D18),ISNUMBER(F18)),D18*F18,"")</f>
        <v/>
      </c>
      <c r="I18" s="8" t="n"/>
    </row>
    <row r="19">
      <c r="A19" s="7" t="n">
        <v>15</v>
      </c>
      <c r="B19" s="8" t="inlineStr">
        <is>
          <t>カテゴリ15：投資</t>
        </is>
      </c>
      <c r="C19" s="8" t="inlineStr">
        <is>
          <t>投融資先の排出（金融機関等）</t>
        </is>
      </c>
      <c r="D19" s="9" t="n"/>
      <c r="E19" s="9" t="n"/>
      <c r="F19" s="9" t="n"/>
      <c r="G19" s="9" t="n"/>
      <c r="H19" s="8">
        <f>IF(AND(ISNUMBER(D19),ISNUMBER(F19)),D19*F19,"")</f>
        <v/>
      </c>
      <c r="I19" s="8" t="n"/>
    </row>
    <row r="20">
      <c r="A20" s="10" t="n"/>
      <c r="B20" s="11" t="inlineStr">
        <is>
          <t>合計（Scope3）</t>
        </is>
      </c>
      <c r="C20" s="10" t="n"/>
      <c r="D20" s="10" t="n"/>
      <c r="E20" s="10" t="n"/>
      <c r="F20" s="10" t="n"/>
      <c r="G20" s="10" t="n"/>
      <c r="H20" s="12">
        <f>SUM(H5:H19)</f>
        <v/>
      </c>
      <c r="I20" s="10"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2026-06-20T01:47:49Z</dcterms:created>
  <dcterms:modified xmlns:dcterms="http://purl.org/dc/terms/" xmlns:xsi="http://www.w3.org/2001/XMLSchema-instance" xsi:type="dcterms:W3CDTF">2026-06-20T01:47:49Z</dcterms:modified>
</cp:coreProperties>
</file>